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72.16.0.14\Transparencia\"/>
    </mc:Choice>
  </mc:AlternateContent>
  <xr:revisionPtr revIDLastSave="0" documentId="13_ncr:1_{BD7356E3-87A4-4D5D-A207-B7CEDD5894F9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tabRatio="608" xr2:uid="{00000000-000D-0000-FFFF-FFFF00000000}"/>
  </bookViews>
  <sheets>
    <sheet name="Hoja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0" i="1" l="1"/>
  <c r="R20" i="1"/>
  <c r="O20" i="1"/>
  <c r="I20" i="1"/>
  <c r="H20" i="1"/>
  <c r="E20" i="1"/>
  <c r="B20" i="1"/>
  <c r="S19" i="1"/>
  <c r="R19" i="1"/>
  <c r="O19" i="1"/>
  <c r="I19" i="1"/>
  <c r="H19" i="1"/>
  <c r="E19" i="1"/>
  <c r="B19" i="1"/>
  <c r="S18" i="1"/>
  <c r="R18" i="1"/>
  <c r="O18" i="1"/>
  <c r="N18" i="1"/>
  <c r="I18" i="1"/>
  <c r="H18" i="1"/>
  <c r="E18" i="1"/>
  <c r="B18" i="1"/>
  <c r="S17" i="1"/>
  <c r="R17" i="1"/>
  <c r="O17" i="1"/>
  <c r="N17" i="1"/>
  <c r="I17" i="1"/>
  <c r="H17" i="1"/>
  <c r="E17" i="1"/>
  <c r="B17" i="1"/>
  <c r="I16" i="1"/>
  <c r="H16" i="1"/>
  <c r="E16" i="1"/>
  <c r="S16" i="1"/>
  <c r="R16" i="1"/>
  <c r="O16" i="1"/>
  <c r="N16" i="1"/>
  <c r="B16" i="1"/>
  <c r="S15" i="1"/>
  <c r="R15" i="1"/>
  <c r="O15" i="1"/>
  <c r="N15" i="1"/>
  <c r="I15" i="1"/>
  <c r="H15" i="1"/>
  <c r="E15" i="1"/>
  <c r="B15" i="1"/>
  <c r="S14" i="1"/>
  <c r="R14" i="1"/>
  <c r="N14" i="1"/>
  <c r="O14" i="1"/>
  <c r="I14" i="1"/>
  <c r="H14" i="1"/>
  <c r="E14" i="1"/>
  <c r="B14" i="1"/>
  <c r="B9" i="1" l="1"/>
  <c r="E9" i="1"/>
  <c r="H9" i="1"/>
  <c r="I9" i="1"/>
  <c r="O9" i="1"/>
  <c r="R9" i="1"/>
  <c r="S9" i="1"/>
  <c r="B10" i="1"/>
  <c r="E10" i="1"/>
  <c r="H10" i="1"/>
  <c r="I10" i="1"/>
  <c r="O10" i="1"/>
  <c r="R10" i="1"/>
  <c r="S10" i="1"/>
  <c r="E11" i="1"/>
  <c r="H11" i="1"/>
  <c r="I11" i="1"/>
  <c r="O11" i="1"/>
  <c r="R11" i="1"/>
  <c r="S11" i="1"/>
  <c r="B12" i="1"/>
  <c r="E12" i="1"/>
  <c r="H12" i="1"/>
  <c r="I12" i="1"/>
  <c r="O12" i="1"/>
  <c r="R12" i="1"/>
  <c r="S12" i="1"/>
  <c r="B13" i="1"/>
  <c r="E13" i="1"/>
  <c r="H13" i="1"/>
  <c r="O13" i="1"/>
  <c r="R13" i="1"/>
  <c r="S13" i="1"/>
  <c r="I13" i="1" l="1"/>
</calcChain>
</file>

<file path=xl/sharedStrings.xml><?xml version="1.0" encoding="utf-8"?>
<sst xmlns="http://schemas.openxmlformats.org/spreadsheetml/2006/main" count="85" uniqueCount="60">
  <si>
    <t xml:space="preserve">H. AYUNTAMIENTO CONSTITUCIONAL DE PUERTO VALLARTA, JALISCO. </t>
  </si>
  <si>
    <t>2024-2027</t>
  </si>
  <si>
    <t>UBICACIÓN DE LA OBRA</t>
  </si>
  <si>
    <t>EMPRESA</t>
  </si>
  <si>
    <t>RESIDENTE DE OBRA</t>
  </si>
  <si>
    <t>MONTO CONTRATADO INICIAL</t>
  </si>
  <si>
    <t>MONTO DE OBRA FINAL</t>
  </si>
  <si>
    <t>SUPERFICIE CONSTRUIDA POR m2</t>
  </si>
  <si>
    <t>COSTO DE LA OBRA POR m2</t>
  </si>
  <si>
    <t>NÚMERO Y TIPO DE BENEFICIARIOS DIRECTOS E INDIRECTOS DE LA OBRA</t>
  </si>
  <si>
    <t xml:space="preserve">NÚMERO DE OBRA </t>
  </si>
  <si>
    <t>DESCRIPCIÓN DE OBRA</t>
  </si>
  <si>
    <t>CONVENIO ADICIONAL</t>
  </si>
  <si>
    <t>TIPO DE RECURSOS</t>
  </si>
  <si>
    <t>AVANCE FÍSICO %</t>
  </si>
  <si>
    <t>AVANCE FINANCIERO</t>
  </si>
  <si>
    <t>FECHA DE INICIO PROGRAMA DE OBRA</t>
  </si>
  <si>
    <t>FECHA DE TERMINO PROGRAMA DE OBRA</t>
  </si>
  <si>
    <t>ESTATUS</t>
  </si>
  <si>
    <t>DOP/CSS/04/2024</t>
  </si>
  <si>
    <t xml:space="preserve">PROCESO </t>
  </si>
  <si>
    <t xml:space="preserve">TERMINACION ANTICIPADA </t>
  </si>
  <si>
    <t>PAVIMENTACIÓN A BASE DE CONCRETO HIDRÁULICO EN CALLE FRANCISCO MURGUÍA ENTRE CARRETERA A TEPIC 200 Y CARRETERA A LAS PALMAS, PUERTO VALLARTA, JALISCO</t>
  </si>
  <si>
    <t>INSTALACIONES EN CALLE FRANCISCO MURGUIA CARRETERA A TEPIC 200 Y CARRETERA A LAS PALMAS, PUERTO VALLARTA, JALISCO</t>
  </si>
  <si>
    <t>PAVIMENTACIÓN A BASE DE CONCRETO HIDRÁULICO EN CALLE SANTA MARÍA ENTRE LAS CALLES PUERTO TAMPICO Y AV. GARZA BLANCA. COL, LA MODERNA. PUERTO VALLARTA, JALISCO</t>
  </si>
  <si>
    <t>PAVIMENTACIÓN A BASE DE CONCRETO HIDRÁULICO EN CALLE PASEO DE LAS ROSAS ENTRE CALLE PASEO DE LAS FLORES Y CALLE OBELISCO, VILLAS LAS FLORES, PUERTO VALLARTA, JALISCO</t>
  </si>
  <si>
    <t>CONSTRUCCIÓN DE PUENTES VEHICULARES PREFABRICADOS EN 1.-LA COLONIA BRISAS DEL PACIFICO EN LA CIUDAD DE PUERTO VALLARTA, JALISCO. 2.- CALLE DIAMANTE, ENTRE CALLE AGUA MARINA Y CALLE FINLANDIA COL. JOYAS DEL PEDREGAL, PUERTO VALLARTA, JALISCO 3.- AV. VÍCTOR ITURBE, ENTRE CALLE CANAL Y CALLE FINLANDIA, COL. BRISAS DEL PACIFICO, PUERTO VALLARTA, JALISCO. 4.-ENTRE CRUCE CALLE BRASIL CON 20 DE NOVIEMBRE, COLONIA DEL TORO EN LA CIUDAD DE PUERTO VALLARTA, JALISCO.</t>
  </si>
  <si>
    <t>PAVIMENTACION EN CONCRETO HIDRAULICO EN LA AV. FEDERACION ENTRE CALLE REVOLUCION DEL CADENAMIENTO 0+000 AL 0+730, (CUERPO PONIENTE) PRIMERA ETAPA, COL. LOMAS DEL COAPINOLE EN PUERTO VALLARTA, JALISCO</t>
  </si>
  <si>
    <t>PAVIMENTACION EN EMPEDRADO AHOGADO EN MORTERO Y HUELLAS DE CONCRETO EN CALLE JUAREZ ENTRE HIDALGO Y CONSTITUCION, EN LAS PALMAS DE ARRIBA, JALISCO</t>
  </si>
  <si>
    <t>PAVIMENTACIÓN EN CONCRETO HIDRÁULICO DE LA CALLE OCÉANO ANTÁRTICO (CAMINO A PLAYA GRANDE) DE AVENIDA FEDERACIÓN CAD.0+000AL 0+170 EN LA COL. CRISTÓBAL COLON, EN PUERTO VALLARTA, JALISCO</t>
  </si>
  <si>
    <t>PAVIMENTACION A BASE DE CONCRETO HIDRAULICO 1.-DE LA CALLE 20 DE NOVIEMBRE ENTRE CALLE PROSPERIDAD Y CALLE PIMPINELA EN LA COLONIA LOMAS DEL PROGRESO, EN PUERTO VALLARTA, JALISCO. 2.-PAVIMENTACION A BASE DE CONCRETO HIDRAULICO DE LA CALLE PROSPERIDAD ENTRE CALLE 20 DE NOVIEMBRE Y CALLE 16 DE SEPTIEMBRE EN LA COLONIA LOMAS DEL PROGRESO, EN PUERTO VALLARTA, JALISCO</t>
  </si>
  <si>
    <t>REHABILITACION DE MACHUELOS Y BALIZAMIENTOS DEL BOULEVARD FRANCISCO MEDINA ASCENCIO DE LA CALLE INGRESO A BOCA DE TOMATES EN LA DELEGACION LAS JUNTAS, HASTA CALLE GUATEMALA COLONIA 5 DE DICIEMBRE EN PUERTO VALLARTA, JALISCO</t>
  </si>
  <si>
    <t>REHABILITACIÓN DE BANQUETAS, PASOS PEATONALES Y CAMELLÓN CENTRAL DEL BOULEVARD FRANCISCO MEDINA ASCENCIO DE LA CALLE INGRESO A BOCA DE TOMATES EN LA DELEGACIÓN LAS JUNTAS, HASTA CALLE GUATEMALA COLONIA 5 DE DICIEMBRE EN PUERTO VALLARTA, JALISCO</t>
  </si>
  <si>
    <t>REHABILITACIÓN DEL PARQUE LÁZARO CÁRDENAS EN LA COLONIA OLAS ALTAS, PARQUE HIGALDO EN LA COLONIA 5 DE DICIEMBRE, PARQUE LOS SAUCES EN LA COLONIA LOS SAUCES, PARQUE LOS MANGOS EN LA COLONIA EL PROGRESO Y PARQUE MAGISTERIO EN LA COLONIA MAGISTERIO, EN PUERTO VALLARTA, JALISCO</t>
  </si>
  <si>
    <t>NÚMERO DE OBRA</t>
  </si>
  <si>
    <t>PUERTO VALLARTA, JALISCO</t>
  </si>
  <si>
    <t>DURANTE EL MES DE OCTURE DEL 2024 NO SE CELEBRARON CONTRATOS POR INVITACION RESTRINGIDA</t>
  </si>
  <si>
    <t>Contratos de Obras y Servicios por Invitación Restringida 4to trimestre 2024</t>
  </si>
  <si>
    <t>RFC</t>
  </si>
  <si>
    <t>REPRESENTANTE LEGAL</t>
  </si>
  <si>
    <t>GAR2109206V8</t>
  </si>
  <si>
    <t>PMF920211JD0</t>
  </si>
  <si>
    <t>TCO050903Q17</t>
  </si>
  <si>
    <t>CPL1202237Y5</t>
  </si>
  <si>
    <t>AAHJ760326M45</t>
  </si>
  <si>
    <t>CPV9608285Z3</t>
  </si>
  <si>
    <t>BTC190529NU2</t>
  </si>
  <si>
    <t>NRD2010095W5</t>
  </si>
  <si>
    <t>IAE161115372</t>
  </si>
  <si>
    <t>ACE240429S17</t>
  </si>
  <si>
    <t>SONIA ELENEA GONZALEZ TOLOSA</t>
  </si>
  <si>
    <t>JORGE ALBERTO PATIÑO CRUZ</t>
  </si>
  <si>
    <t>ING. OSWALDO ULISES ESTRADA DELGADO</t>
  </si>
  <si>
    <t>FERNANDO BECERRIL GUERRERO</t>
  </si>
  <si>
    <t>JORGE ALBERTO ALTAMIRANO HERNANDEZ</t>
  </si>
  <si>
    <t>ELBA DEL RAYO NIETO DIAZ</t>
  </si>
  <si>
    <t>ING. ULISES ALEJANDRO SANDOVAL ESPARZA</t>
  </si>
  <si>
    <t>JAIME ALBERTO NIETO DIAZ</t>
  </si>
  <si>
    <t>SANCHEZ ZARAGOZA</t>
  </si>
  <si>
    <t>RICARDO ALEJANDRO ROMERO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</si>
</sst>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F800]dddd\,\ mmmm\ dd\,\ yyyy"/>
    <numFmt numFmtId="165" formatCode="0.0000"/>
    <numFmt numFmtId="166" formatCode="_-[$$-409]* #,##0.00_ ;_-[$$-409]* \-#,##0.00\ ;_-[$$-409]* &quot;-&quot;??_ ;_-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242424"/>
      <name val="Arial"/>
      <family val="2"/>
    </font>
    <font>
      <b/>
      <sz val="12"/>
      <color theme="6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center" vertical="center" wrapText="1"/>
    </xf>
    <xf numFmtId="43" fontId="5" fillId="2" borderId="1" xfId="3" applyFont="1" applyFill="1" applyBorder="1" applyAlignment="1">
      <alignment horizontal="center" vertical="center" wrapText="1"/>
    </xf>
    <xf numFmtId="165" fontId="5" fillId="2" borderId="1" xfId="3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44" fontId="4" fillId="0" borderId="2" xfId="4" applyFont="1" applyBorder="1" applyAlignment="1">
      <alignment horizontal="left" vertical="center" wrapText="1"/>
    </xf>
    <xf numFmtId="44" fontId="5" fillId="0" borderId="3" xfId="2" applyFont="1" applyFill="1" applyBorder="1" applyAlignment="1">
      <alignment vertical="center" wrapText="1"/>
    </xf>
    <xf numFmtId="9" fontId="3" fillId="0" borderId="2" xfId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44" fontId="4" fillId="0" borderId="5" xfId="0" applyNumberFormat="1" applyFont="1" applyBorder="1" applyAlignment="1">
      <alignment horizontal="left" vertical="center" wrapText="1"/>
    </xf>
    <xf numFmtId="44" fontId="3" fillId="0" borderId="5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10" fontId="3" fillId="0" borderId="5" xfId="1" applyNumberFormat="1" applyFont="1" applyFill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165" fontId="3" fillId="0" borderId="5" xfId="3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vertical="center" wrapText="1"/>
    </xf>
    <xf numFmtId="3" fontId="3" fillId="0" borderId="5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9" fontId="3" fillId="0" borderId="5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65" fontId="3" fillId="0" borderId="2" xfId="3" applyNumberFormat="1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166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9" fontId="3" fillId="0" borderId="2" xfId="1" applyFont="1" applyFill="1" applyBorder="1" applyAlignment="1">
      <alignment horizontal="center" vertical="center" wrapText="1"/>
    </xf>
    <xf numFmtId="10" fontId="3" fillId="0" borderId="5" xfId="1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4" fillId="0" borderId="5" xfId="0" applyFont="1" applyBorder="1" applyAlignment="1">
      <alignment horizontal="left" vertical="center" wrapText="1"/>
    </xf>
    <xf numFmtId="44" fontId="4" fillId="0" borderId="5" xfId="4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44" fontId="3" fillId="0" borderId="5" xfId="2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44" fontId="4" fillId="0" borderId="2" xfId="0" applyNumberFormat="1" applyFont="1" applyBorder="1" applyAlignment="1">
      <alignment horizontal="center" vertical="center" wrapText="1"/>
    </xf>
    <xf numFmtId="44" fontId="3" fillId="0" borderId="2" xfId="2" applyFont="1" applyBorder="1" applyAlignment="1">
      <alignment wrapText="1"/>
    </xf>
    <xf numFmtId="165" fontId="3" fillId="0" borderId="2" xfId="3" applyNumberFormat="1" applyFont="1" applyBorder="1" applyAlignment="1">
      <alignment horizontal="center" wrapText="1"/>
    </xf>
    <xf numFmtId="9" fontId="3" fillId="0" borderId="2" xfId="1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44" fontId="4" fillId="0" borderId="2" xfId="0" applyNumberFormat="1" applyFont="1" applyBorder="1" applyAlignment="1">
      <alignment vertical="center" wrapText="1"/>
    </xf>
    <xf numFmtId="44" fontId="3" fillId="0" borderId="2" xfId="2" applyFont="1" applyBorder="1" applyAlignment="1">
      <alignment vertical="center" wrapText="1"/>
    </xf>
    <xf numFmtId="10" fontId="3" fillId="0" borderId="2" xfId="1" applyNumberFormat="1" applyFont="1" applyBorder="1" applyAlignment="1">
      <alignment horizontal="center" vertical="center" wrapText="1"/>
    </xf>
    <xf numFmtId="44" fontId="4" fillId="0" borderId="5" xfId="0" applyNumberFormat="1" applyFont="1" applyBorder="1" applyAlignment="1">
      <alignment horizontal="center" vertical="center" wrapText="1"/>
    </xf>
    <xf numFmtId="165" fontId="3" fillId="0" borderId="5" xfId="3" applyNumberFormat="1" applyFont="1" applyBorder="1" applyAlignment="1">
      <alignment horizontal="center" wrapText="1"/>
    </xf>
    <xf numFmtId="9" fontId="4" fillId="0" borderId="2" xfId="1" applyFont="1" applyFill="1" applyBorder="1" applyAlignment="1">
      <alignment horizontal="center" vertical="center" wrapText="1"/>
    </xf>
    <xf numFmtId="44" fontId="3" fillId="0" borderId="2" xfId="2" applyFont="1" applyBorder="1" applyAlignment="1">
      <alignment horizontal="center" vertical="center" wrapText="1"/>
    </xf>
    <xf numFmtId="44" fontId="3" fillId="0" borderId="5" xfId="2" applyFont="1" applyBorder="1" applyAlignment="1">
      <alignment horizontal="center" vertical="center" wrapText="1"/>
    </xf>
    <xf numFmtId="9" fontId="4" fillId="0" borderId="5" xfId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vertical="center" wrapText="1"/>
    </xf>
    <xf numFmtId="14" fontId="2" fillId="0" borderId="0" xfId="2" applyNumberFormat="1" applyFont="1" applyAlignment="1">
      <alignment horizontal="left" vertical="center" wrapText="1"/>
    </xf>
    <xf numFmtId="14" fontId="2" fillId="0" borderId="0" xfId="3" applyNumberFormat="1" applyFont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165" fontId="3" fillId="0" borderId="5" xfId="3" applyNumberFormat="1" applyFont="1" applyBorder="1" applyAlignment="1">
      <alignment horizontal="center" vertical="center" wrapText="1"/>
    </xf>
    <xf numFmtId="165" fontId="3" fillId="0" borderId="2" xfId="3" applyNumberFormat="1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164" fontId="8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5">
    <cellStyle name="Millares 2" xfId="3" xr:uid="{00000000-0005-0000-0000-000000000000}"/>
    <cellStyle name="Moneda" xfId="4" builtinId="4"/>
    <cellStyle name="Moneda 2" xfId="2" xr:uid="{00000000-0005-0000-0000-000002000000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OBPUB.060/Desktop/AVANCES%20DE%20OBRA%20LIC.%20ANGELA/AVANCE%20DE%20OBRA/AVANCES%20DE%20OBRA%20OCT,NOV,DIC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OBPUB.060/Downloads/AVANCES%20DE%20OBRA%20OCT,NOV,DIC%202024%20(2)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NCE DE OBRA 01 AL 31 OCT 24"/>
      <sheetName val="AVANCE DE OBRA 01 AL 30 NOV 24"/>
      <sheetName val="AVANCE DE OBRA 01 AL 31 DIC 24"/>
    </sheetNames>
    <sheetDataSet>
      <sheetData sheetId="0"/>
      <sheetData sheetId="1"/>
      <sheetData sheetId="2">
        <row r="30">
          <cell r="A30" t="str">
            <v>PV/DOP/CSS/43/2024</v>
          </cell>
        </row>
        <row r="32">
          <cell r="A32" t="str">
            <v>DOP/CSS/01/2024</v>
          </cell>
          <cell r="B32" t="str">
            <v>GERANIOS ARQUINGENIEROS S.A. DE C.V.</v>
          </cell>
          <cell r="D32" t="str">
            <v>Arq. Bresly Anahi Quezada Navarrete</v>
          </cell>
          <cell r="E32">
            <v>12136982.720000001</v>
          </cell>
          <cell r="K32" t="str">
            <v>FONDOS MUNICIPALES</v>
          </cell>
          <cell r="M32">
            <v>45628</v>
          </cell>
          <cell r="N32">
            <v>45717</v>
          </cell>
        </row>
        <row r="33">
          <cell r="A33" t="str">
            <v>DOP/CSS/02/2024</v>
          </cell>
          <cell r="B33" t="str">
            <v>PATIÑO MAYOREO FERRELECTRICO, S. A. DE C. V.</v>
          </cell>
          <cell r="D33" t="str">
            <v>Arq. Bresly Anahi Quezada Navarrete</v>
          </cell>
          <cell r="E33">
            <v>6122322.7199999997</v>
          </cell>
          <cell r="K33" t="str">
            <v>FONDOS MUNICIPALES</v>
          </cell>
          <cell r="M33">
            <v>45610</v>
          </cell>
          <cell r="N33">
            <v>45700</v>
          </cell>
        </row>
        <row r="35">
          <cell r="B35" t="str">
            <v>TERRACERIAS Y CAMINOS DE OCCIDENTE, S.A. de C.V.</v>
          </cell>
          <cell r="D35" t="str">
            <v>C. Pedro Noe Castellón Hernandéz</v>
          </cell>
          <cell r="E35">
            <v>9341932.5600000005</v>
          </cell>
          <cell r="K35" t="str">
            <v>FONDOS MUNICIPALES</v>
          </cell>
          <cell r="M35">
            <v>45621</v>
          </cell>
          <cell r="N35">
            <v>45740</v>
          </cell>
        </row>
        <row r="36">
          <cell r="A36" t="str">
            <v>DOP/CSS/05/2024</v>
          </cell>
          <cell r="B36" t="str">
            <v xml:space="preserve"> COMERCIALIZADORA PLECTO S.A. DE C.V.</v>
          </cell>
          <cell r="D36" t="str">
            <v>Ing. Fernando Medina Jimenez</v>
          </cell>
          <cell r="E36">
            <v>5876365.5599999996</v>
          </cell>
          <cell r="K36" t="str">
            <v>FONDOS MUNICIPALES</v>
          </cell>
          <cell r="M36">
            <v>45621</v>
          </cell>
          <cell r="N36">
            <v>45720</v>
          </cell>
        </row>
        <row r="37">
          <cell r="A37" t="str">
            <v>DOP/CSS/06/2024</v>
          </cell>
          <cell r="B37" t="str">
            <v>JORGE ALBERTO ALTAMIRANO HERNANDEZ</v>
          </cell>
          <cell r="D37" t="str">
            <v xml:space="preserve">Ing. Daniel Arturo Betancourt Quintero </v>
          </cell>
          <cell r="E37">
            <v>5692845.3700000001</v>
          </cell>
          <cell r="K37" t="str">
            <v>FONDOS MUNICIPALES</v>
          </cell>
          <cell r="M37">
            <v>45621</v>
          </cell>
          <cell r="N37">
            <v>45720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NCE DE OBRA 01 AL 31 OCT 24"/>
      <sheetName val="AVANCE DE OBRA 01 AL 30 NOV 24"/>
      <sheetName val="AVANCE DE OBRA 01 AL 31 DIC 24"/>
    </sheetNames>
    <sheetDataSet>
      <sheetData sheetId="0"/>
      <sheetData sheetId="1"/>
      <sheetData sheetId="2">
        <row r="18">
          <cell r="A18" t="str">
            <v>DOP/AD/07/2024</v>
          </cell>
        </row>
        <row r="21">
          <cell r="A21" t="str">
            <v>DOP/CSS/10/2024</v>
          </cell>
          <cell r="B21" t="str">
            <v>CONSTRUCTORA PVR, S.A. DE C.V.</v>
          </cell>
          <cell r="D21" t="str">
            <v>Arq. Pedro Noe Castellón Hernández</v>
          </cell>
          <cell r="E21">
            <v>12125515.619999999</v>
          </cell>
          <cell r="J21">
            <v>56800</v>
          </cell>
          <cell r="K21" t="str">
            <v>FONDOS MUNICIPALES</v>
          </cell>
          <cell r="M21">
            <v>45663</v>
          </cell>
          <cell r="N21">
            <v>45783</v>
          </cell>
        </row>
        <row r="23">
          <cell r="A23" t="str">
            <v>DOP/CSS/12/2024</v>
          </cell>
          <cell r="B23" t="str">
            <v>BRIORA TERRACERIAS CONSTRUCCIONES S.A. DE C.V.</v>
          </cell>
          <cell r="D23" t="str">
            <v xml:space="preserve">Ing. Daniel Arturo Betancourt Quintero </v>
          </cell>
          <cell r="E23">
            <v>3415722.55</v>
          </cell>
          <cell r="J23">
            <v>4500</v>
          </cell>
          <cell r="K23" t="str">
            <v xml:space="preserve">FONDOS MUNICIPALES  </v>
          </cell>
          <cell r="M23">
            <v>45667</v>
          </cell>
          <cell r="N23">
            <v>45767</v>
          </cell>
        </row>
        <row r="24">
          <cell r="A24" t="str">
            <v>DOP/CSS/13/2024</v>
          </cell>
          <cell r="B24" t="str">
            <v>NIETO RIESTRA  DESARROLLADORA, S. A. DEC. V</v>
          </cell>
          <cell r="D24" t="str">
            <v>Arq. Pedro Noe Castellón Hernández</v>
          </cell>
          <cell r="E24">
            <v>3425549.19</v>
          </cell>
          <cell r="J24">
            <v>56800</v>
          </cell>
          <cell r="K24" t="str">
            <v>FONDOS MUNICIPALES</v>
          </cell>
          <cell r="M24">
            <v>45667</v>
          </cell>
          <cell r="N24">
            <v>45757</v>
          </cell>
        </row>
        <row r="30">
          <cell r="A30" t="str">
            <v>DOP/CSS/19/2024</v>
          </cell>
          <cell r="B30" t="str">
            <v>INGENIERIA Y ARQUITECTURA ESPECIALIZADA DEL CENTRO S.A. DE C.V.</v>
          </cell>
          <cell r="D30" t="str">
            <v>Arq. Sergio Enrique Garcia Ruiz</v>
          </cell>
          <cell r="E30">
            <v>6049726.5199999996</v>
          </cell>
          <cell r="J30">
            <v>56800</v>
          </cell>
          <cell r="K30" t="str">
            <v>FONDOS MUNICIPALES</v>
          </cell>
          <cell r="M30">
            <v>45665</v>
          </cell>
          <cell r="N30">
            <v>45765</v>
          </cell>
        </row>
        <row r="31">
          <cell r="A31" t="str">
            <v>DOP/CSS/20/2024</v>
          </cell>
          <cell r="B31" t="str">
            <v>PATIÑO MAYOREO FERRELECTRICO, S.A. DE C.V.</v>
          </cell>
          <cell r="D31" t="str">
            <v>Arq. Sergio Enrique Garcia Ruiz</v>
          </cell>
          <cell r="E31">
            <v>12205992.68</v>
          </cell>
          <cell r="J31" t="str">
            <v>224,00</v>
          </cell>
          <cell r="K31" t="str">
            <v>FONDOS MUNICIPALES</v>
          </cell>
          <cell r="M31">
            <v>45665</v>
          </cell>
          <cell r="N31">
            <v>45785</v>
          </cell>
        </row>
        <row r="32">
          <cell r="A32" t="str">
            <v>DOP/CSS/21/2024</v>
          </cell>
          <cell r="B32" t="str">
            <v>NIETO RIESTRA DESARROLLADORA, S. A. DEC. V</v>
          </cell>
          <cell r="D32" t="str">
            <v>Arq. Sergio Enrique Garcia Ruiz</v>
          </cell>
          <cell r="E32">
            <v>11634489.33</v>
          </cell>
          <cell r="K32" t="str">
            <v>FONDOS MUNICIPALES</v>
          </cell>
          <cell r="M32">
            <v>45672</v>
          </cell>
          <cell r="N32">
            <v>45792</v>
          </cell>
        </row>
        <row r="33">
          <cell r="A33" t="str">
            <v>DOP/CSS/22/2024</v>
          </cell>
          <cell r="B33" t="str">
            <v>ADMINISTRACIÓN Y CONSTRUCCIÓN EDIMEX, S.A. DE C.V.</v>
          </cell>
          <cell r="D33" t="str">
            <v>Arq. Sergio Enrique Garcia Ruiz</v>
          </cell>
          <cell r="E33">
            <v>11781340.18</v>
          </cell>
          <cell r="K33" t="str">
            <v>FONDOS MUNICIPALES</v>
          </cell>
          <cell r="M33">
            <v>45665</v>
          </cell>
          <cell r="N33">
            <v>45785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B1" zoomScale="70" zoomScaleNormal="70" workbookViewId="0">
      <pane xSplit="1" topLeftCell="C1" activePane="topRight" state="frozen"/>
      <selection activeCell="B4" sqref="B4"/>
      <selection pane="topRight" activeCell="D14" sqref="D14"/>
    </sheetView>
  </sheetViews>
  <sheetFormatPr baseColWidth="10" defaultRowHeight="14.25" x14ac:dyDescent="0.2"/>
  <cols>
    <col min="1" max="1" width="20.7109375" style="2" hidden="1" customWidth="1"/>
    <col min="2" max="2" width="27.28515625" style="2" bestFit="1" customWidth="1"/>
    <col min="3" max="3" width="121.42578125" style="2" bestFit="1" customWidth="1"/>
    <col min="4" max="4" width="40.85546875" style="2" customWidth="1"/>
    <col min="5" max="5" width="36.7109375" style="2" bestFit="1" customWidth="1"/>
    <col min="6" max="7" width="36.7109375" style="2" customWidth="1"/>
    <col min="8" max="8" width="36.7109375" style="2" bestFit="1" customWidth="1"/>
    <col min="9" max="9" width="28.28515625" style="2" bestFit="1" customWidth="1"/>
    <col min="10" max="20" width="25.7109375" style="2" customWidth="1"/>
    <col min="21" max="16384" width="11.42578125" style="2"/>
  </cols>
  <sheetData>
    <row r="1" spans="1:21" ht="15.75" x14ac:dyDescent="0.25">
      <c r="H1" s="67"/>
      <c r="I1" s="67"/>
      <c r="J1" s="67"/>
      <c r="K1" s="67"/>
      <c r="L1" s="67"/>
      <c r="M1" s="67"/>
      <c r="N1" s="67"/>
      <c r="O1" s="67"/>
      <c r="P1" s="67"/>
    </row>
    <row r="2" spans="1:21" ht="23.25" customHeight="1" x14ac:dyDescent="0.2">
      <c r="H2" s="76" t="s">
        <v>0</v>
      </c>
      <c r="I2" s="76"/>
      <c r="J2" s="76"/>
      <c r="K2" s="76"/>
      <c r="L2" s="76"/>
      <c r="M2" s="76"/>
      <c r="N2" s="76"/>
      <c r="O2" s="76"/>
      <c r="P2" s="76"/>
    </row>
    <row r="3" spans="1:21" ht="15.75" x14ac:dyDescent="0.2">
      <c r="A3" s="4"/>
      <c r="B3" s="4"/>
      <c r="C3" s="4"/>
      <c r="D3" s="4"/>
      <c r="E3" s="4"/>
      <c r="F3" s="4"/>
      <c r="G3" s="4"/>
      <c r="H3" s="76" t="s">
        <v>1</v>
      </c>
      <c r="I3" s="76"/>
      <c r="J3" s="76"/>
      <c r="K3" s="76"/>
      <c r="L3" s="76"/>
      <c r="M3" s="76"/>
      <c r="N3" s="76"/>
      <c r="O3" s="76"/>
      <c r="P3" s="76"/>
      <c r="Q3" s="5"/>
      <c r="R3" s="3"/>
      <c r="S3" s="3"/>
      <c r="T3" s="3"/>
      <c r="U3" s="3"/>
    </row>
    <row r="4" spans="1:21" ht="15.75" x14ac:dyDescent="0.2">
      <c r="A4" s="4"/>
      <c r="B4" s="4"/>
      <c r="C4" s="4"/>
      <c r="D4" s="4"/>
      <c r="E4" s="4"/>
      <c r="F4" s="4"/>
      <c r="G4" s="4"/>
      <c r="H4" s="77"/>
      <c r="I4" s="77"/>
      <c r="J4" s="78"/>
      <c r="K4" s="78"/>
      <c r="L4" s="78"/>
      <c r="M4" s="78"/>
      <c r="N4" s="78"/>
      <c r="O4" s="78"/>
      <c r="P4" s="78"/>
      <c r="Q4" s="5"/>
      <c r="R4" s="3"/>
      <c r="S4" s="3"/>
      <c r="T4" s="3"/>
      <c r="U4" s="3"/>
    </row>
    <row r="5" spans="1:21" ht="15.75" x14ac:dyDescent="0.2">
      <c r="A5" s="4"/>
      <c r="B5" s="4"/>
      <c r="C5" s="4"/>
      <c r="D5" s="4"/>
      <c r="E5" s="4"/>
      <c r="F5" s="4"/>
      <c r="G5" s="4"/>
      <c r="H5" s="79" t="s">
        <v>37</v>
      </c>
      <c r="I5" s="79"/>
      <c r="J5" s="79"/>
      <c r="K5" s="79"/>
      <c r="L5" s="79"/>
      <c r="M5" s="79"/>
      <c r="N5" s="79"/>
      <c r="O5" s="79"/>
      <c r="P5" s="79"/>
      <c r="Q5" s="5"/>
      <c r="R5" s="3"/>
      <c r="S5" s="3"/>
      <c r="T5" s="3"/>
      <c r="U5" s="3"/>
    </row>
    <row r="6" spans="1:21" ht="15.75" x14ac:dyDescent="0.25">
      <c r="H6" s="67"/>
      <c r="I6" s="68"/>
      <c r="J6" s="69"/>
      <c r="K6" s="69"/>
      <c r="L6" s="69"/>
      <c r="M6" s="70"/>
      <c r="N6" s="67"/>
      <c r="O6" s="66"/>
      <c r="P6" s="67"/>
    </row>
    <row r="7" spans="1:21" s="1" customFormat="1" ht="75" x14ac:dyDescent="0.2">
      <c r="A7" s="6" t="s">
        <v>10</v>
      </c>
      <c r="B7" s="6" t="s">
        <v>34</v>
      </c>
      <c r="C7" s="6" t="s">
        <v>11</v>
      </c>
      <c r="D7" s="6" t="s">
        <v>2</v>
      </c>
      <c r="E7" s="6" t="s">
        <v>3</v>
      </c>
      <c r="F7" s="6" t="s">
        <v>38</v>
      </c>
      <c r="G7" s="6" t="s">
        <v>39</v>
      </c>
      <c r="H7" s="6" t="s">
        <v>4</v>
      </c>
      <c r="I7" s="7" t="s">
        <v>5</v>
      </c>
      <c r="J7" s="7" t="s">
        <v>6</v>
      </c>
      <c r="K7" s="7" t="s">
        <v>12</v>
      </c>
      <c r="L7" s="7" t="s">
        <v>7</v>
      </c>
      <c r="M7" s="7" t="s">
        <v>8</v>
      </c>
      <c r="N7" s="7" t="s">
        <v>9</v>
      </c>
      <c r="O7" s="8" t="s">
        <v>13</v>
      </c>
      <c r="P7" s="9" t="s">
        <v>14</v>
      </c>
      <c r="Q7" s="9" t="s">
        <v>15</v>
      </c>
      <c r="R7" s="6" t="s">
        <v>16</v>
      </c>
      <c r="S7" s="6" t="s">
        <v>17</v>
      </c>
      <c r="T7" s="10" t="s">
        <v>18</v>
      </c>
    </row>
    <row r="8" spans="1:21" ht="90" customHeight="1" x14ac:dyDescent="0.2">
      <c r="A8" s="71"/>
      <c r="B8" s="74" t="s">
        <v>36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5"/>
    </row>
    <row r="9" spans="1:21" ht="54.95" customHeight="1" x14ac:dyDescent="0.2">
      <c r="A9" s="18"/>
      <c r="B9" s="19" t="str">
        <f>'[1]AVANCE DE OBRA 01 AL 31 DIC 24'!$A$32</f>
        <v>DOP/CSS/01/2024</v>
      </c>
      <c r="C9" s="20" t="s">
        <v>22</v>
      </c>
      <c r="D9" s="11" t="s">
        <v>35</v>
      </c>
      <c r="E9" s="21" t="str">
        <f>'[1]AVANCE DE OBRA 01 AL 31 DIC 24'!$B$32</f>
        <v>GERANIOS ARQUINGENIEROS S.A. DE C.V.</v>
      </c>
      <c r="F9" s="34" t="s">
        <v>40</v>
      </c>
      <c r="G9" s="34" t="s">
        <v>50</v>
      </c>
      <c r="H9" s="21" t="str">
        <f>'[1]AVANCE DE OBRA 01 AL 31 DIC 24'!$D$32</f>
        <v>Arq. Bresly Anahi Quezada Navarrete</v>
      </c>
      <c r="I9" s="22">
        <f>'[1]AVANCE DE OBRA 01 AL 31 DIC 24'!$E$32</f>
        <v>12136982.720000001</v>
      </c>
      <c r="J9" s="23"/>
      <c r="K9" s="23"/>
      <c r="L9" s="24"/>
      <c r="M9" s="15"/>
      <c r="N9" s="25">
        <v>56800</v>
      </c>
      <c r="O9" s="26" t="str">
        <f>'[1]AVANCE DE OBRA 01 AL 31 DIC 24'!$K$32</f>
        <v>FONDOS MUNICIPALES</v>
      </c>
      <c r="P9" s="27">
        <v>0.92</v>
      </c>
      <c r="Q9" s="28">
        <v>0.92730000000000001</v>
      </c>
      <c r="R9" s="29">
        <f>'[1]AVANCE DE OBRA 01 AL 31 DIC 24'!$M$32</f>
        <v>45628</v>
      </c>
      <c r="S9" s="29">
        <f>'[1]AVANCE DE OBRA 01 AL 31 DIC 24'!$N$32</f>
        <v>45717</v>
      </c>
      <c r="T9" s="12" t="s">
        <v>20</v>
      </c>
    </row>
    <row r="10" spans="1:21" ht="54.95" customHeight="1" x14ac:dyDescent="0.2">
      <c r="A10" s="18"/>
      <c r="B10" s="19" t="str">
        <f>'[1]AVANCE DE OBRA 01 AL 31 DIC 24'!$A$33</f>
        <v>DOP/CSS/02/2024</v>
      </c>
      <c r="C10" s="30" t="s">
        <v>23</v>
      </c>
      <c r="D10" s="11" t="s">
        <v>35</v>
      </c>
      <c r="E10" s="31" t="str">
        <f>'[1]AVANCE DE OBRA 01 AL 31 DIC 24'!$B$33</f>
        <v>PATIÑO MAYOREO FERRELECTRICO, S. A. DE C. V.</v>
      </c>
      <c r="F10" s="72" t="s">
        <v>41</v>
      </c>
      <c r="G10" s="72" t="s">
        <v>51</v>
      </c>
      <c r="H10" s="21" t="str">
        <f>'[1]AVANCE DE OBRA 01 AL 31 DIC 24'!$D$33</f>
        <v>Arq. Bresly Anahi Quezada Navarrete</v>
      </c>
      <c r="I10" s="22">
        <f>'[1]AVANCE DE OBRA 01 AL 31 DIC 24'!$E$33</f>
        <v>6122322.7199999997</v>
      </c>
      <c r="J10" s="23"/>
      <c r="K10" s="23"/>
      <c r="L10" s="32"/>
      <c r="M10" s="15"/>
      <c r="N10" s="33">
        <v>56800</v>
      </c>
      <c r="O10" s="34" t="str">
        <f>'[1]AVANCE DE OBRA 01 AL 31 DIC 24'!$K$33</f>
        <v>FONDOS MUNICIPALES</v>
      </c>
      <c r="P10" s="35">
        <v>0.7</v>
      </c>
      <c r="Q10" s="28">
        <v>0.39150000000000001</v>
      </c>
      <c r="R10" s="29">
        <f>'[1]AVANCE DE OBRA 01 AL 31 DIC 24'!$M$33</f>
        <v>45610</v>
      </c>
      <c r="S10" s="29">
        <f>'[1]AVANCE DE OBRA 01 AL 31 DIC 24'!$N$33</f>
        <v>45700</v>
      </c>
      <c r="T10" s="12" t="s">
        <v>20</v>
      </c>
    </row>
    <row r="11" spans="1:21" ht="54.95" customHeight="1" x14ac:dyDescent="0.25">
      <c r="A11" s="40"/>
      <c r="B11" s="36" t="s">
        <v>19</v>
      </c>
      <c r="C11" s="13" t="s">
        <v>24</v>
      </c>
      <c r="D11" s="11" t="s">
        <v>35</v>
      </c>
      <c r="E11" s="37" t="str">
        <f>'[1]AVANCE DE OBRA 01 AL 31 DIC 24'!$B$35</f>
        <v>TERRACERIAS Y CAMINOS DE OCCIDENTE, S.A. de C.V.</v>
      </c>
      <c r="F11" s="73" t="s">
        <v>42</v>
      </c>
      <c r="G11" s="73" t="s">
        <v>52</v>
      </c>
      <c r="H11" s="13" t="str">
        <f>'[1]AVANCE DE OBRA 01 AL 31 DIC 24'!$D$35</f>
        <v>C. Pedro Noe Castellón Hernandéz</v>
      </c>
      <c r="I11" s="14">
        <f>'[1]AVANCE DE OBRA 01 AL 31 DIC 24'!$E$35</f>
        <v>9341932.5600000005</v>
      </c>
      <c r="J11" s="41"/>
      <c r="K11" s="41"/>
      <c r="L11" s="38"/>
      <c r="M11" s="15"/>
      <c r="N11" s="39">
        <v>1780</v>
      </c>
      <c r="O11" s="42" t="str">
        <f>'[1]AVANCE DE OBRA 01 AL 31 DIC 24'!$K$35</f>
        <v>FONDOS MUNICIPALES</v>
      </c>
      <c r="P11" s="16">
        <v>0.5</v>
      </c>
      <c r="Q11" s="35">
        <v>0.48459999999999998</v>
      </c>
      <c r="R11" s="29">
        <f>'[1]AVANCE DE OBRA 01 AL 31 DIC 24'!$M$35</f>
        <v>45621</v>
      </c>
      <c r="S11" s="17">
        <f>'[1]AVANCE DE OBRA 01 AL 31 DIC 24'!$N$35</f>
        <v>45740</v>
      </c>
      <c r="T11" s="12" t="s">
        <v>20</v>
      </c>
    </row>
    <row r="12" spans="1:21" ht="54.95" customHeight="1" x14ac:dyDescent="0.25">
      <c r="A12" s="40"/>
      <c r="B12" s="36" t="str">
        <f>'[1]AVANCE DE OBRA 01 AL 31 DIC 24'!$A$36</f>
        <v>DOP/CSS/05/2024</v>
      </c>
      <c r="C12" s="13" t="s">
        <v>25</v>
      </c>
      <c r="D12" s="11" t="s">
        <v>35</v>
      </c>
      <c r="E12" s="37" t="str">
        <f>'[1]AVANCE DE OBRA 01 AL 31 DIC 24'!$B$36</f>
        <v xml:space="preserve"> COMERCIALIZADORA PLECTO S.A. DE C.V.</v>
      </c>
      <c r="F12" s="73" t="s">
        <v>43</v>
      </c>
      <c r="G12" s="73" t="s">
        <v>53</v>
      </c>
      <c r="H12" s="13" t="str">
        <f>'[1]AVANCE DE OBRA 01 AL 31 DIC 24'!$D$36</f>
        <v>Ing. Fernando Medina Jimenez</v>
      </c>
      <c r="I12" s="14">
        <f>'[1]AVANCE DE OBRA 01 AL 31 DIC 24'!$E$36</f>
        <v>5876365.5599999996</v>
      </c>
      <c r="J12" s="41"/>
      <c r="K12" s="41"/>
      <c r="L12" s="38"/>
      <c r="M12" s="15"/>
      <c r="N12" s="39">
        <v>1000</v>
      </c>
      <c r="O12" s="42" t="str">
        <f>'[1]AVANCE DE OBRA 01 AL 31 DIC 24'!$K$36</f>
        <v>FONDOS MUNICIPALES</v>
      </c>
      <c r="P12" s="43">
        <v>0.34</v>
      </c>
      <c r="Q12" s="44">
        <v>0.1142</v>
      </c>
      <c r="R12" s="29">
        <f>'[1]AVANCE DE OBRA 01 AL 31 DIC 24'!$M$36</f>
        <v>45621</v>
      </c>
      <c r="S12" s="17">
        <f>'[1]AVANCE DE OBRA 01 AL 31 DIC 24'!$N$36</f>
        <v>45720</v>
      </c>
      <c r="T12" s="12" t="s">
        <v>20</v>
      </c>
    </row>
    <row r="13" spans="1:21" ht="71.25" x14ac:dyDescent="0.25">
      <c r="A13" s="45"/>
      <c r="B13" s="46" t="str">
        <f>'[1]AVANCE DE OBRA 01 AL 31 DIC 24'!$A$37</f>
        <v>DOP/CSS/06/2024</v>
      </c>
      <c r="C13" s="21" t="s">
        <v>26</v>
      </c>
      <c r="D13" s="11" t="s">
        <v>35</v>
      </c>
      <c r="E13" s="31" t="str">
        <f>'[1]AVANCE DE OBRA 01 AL 31 DIC 24'!$B$37</f>
        <v>JORGE ALBERTO ALTAMIRANO HERNANDEZ</v>
      </c>
      <c r="F13" s="72" t="s">
        <v>44</v>
      </c>
      <c r="G13" s="72" t="s">
        <v>54</v>
      </c>
      <c r="H13" s="21" t="str">
        <f>'[1]AVANCE DE OBRA 01 AL 31 DIC 24'!$D$37</f>
        <v xml:space="preserve">Ing. Daniel Arturo Betancourt Quintero </v>
      </c>
      <c r="I13" s="47">
        <f>'[1]AVANCE DE OBRA 01 AL 31 DIC 24'!$E$37</f>
        <v>5692845.3700000001</v>
      </c>
      <c r="J13" s="48"/>
      <c r="K13" s="48"/>
      <c r="L13" s="49"/>
      <c r="M13" s="15"/>
      <c r="N13" s="25">
        <v>56800</v>
      </c>
      <c r="O13" s="34" t="str">
        <f>'[1]AVANCE DE OBRA 01 AL 31 DIC 24'!$K$37</f>
        <v>FONDOS MUNICIPALES</v>
      </c>
      <c r="P13" s="27">
        <v>0.2</v>
      </c>
      <c r="Q13" s="35">
        <v>0</v>
      </c>
      <c r="R13" s="29">
        <f>'[1]AVANCE DE OBRA 01 AL 31 DIC 24'!$M$37</f>
        <v>45621</v>
      </c>
      <c r="S13" s="29">
        <f>'[1]AVANCE DE OBRA 01 AL 31 DIC 24'!$N$37</f>
        <v>45720</v>
      </c>
      <c r="T13" s="12" t="s">
        <v>20</v>
      </c>
    </row>
    <row r="14" spans="1:21" ht="42.75" x14ac:dyDescent="0.2">
      <c r="A14" s="51"/>
      <c r="B14" s="36" t="str">
        <f>'[2]AVANCE DE OBRA 01 AL 31 DIC 24'!$A$21</f>
        <v>DOP/CSS/10/2024</v>
      </c>
      <c r="C14" s="13" t="s">
        <v>27</v>
      </c>
      <c r="D14" s="11" t="s">
        <v>35</v>
      </c>
      <c r="E14" s="13" t="str">
        <f>'[2]AVANCE DE OBRA 01 AL 31 DIC 24'!$B$21</f>
        <v>CONSTRUCTORA PVR, S.A. DE C.V.</v>
      </c>
      <c r="F14" s="42" t="s">
        <v>45</v>
      </c>
      <c r="G14" s="42" t="s">
        <v>55</v>
      </c>
      <c r="H14" s="13" t="str">
        <f>'[2]AVANCE DE OBRA 01 AL 31 DIC 24'!$D$21</f>
        <v>Arq. Pedro Noe Castellón Hernández</v>
      </c>
      <c r="I14" s="52">
        <f>'[2]AVANCE DE OBRA 01 AL 31 DIC 24'!$E$21</f>
        <v>12125515.619999999</v>
      </c>
      <c r="J14" s="53"/>
      <c r="K14" s="53"/>
      <c r="L14" s="53"/>
      <c r="M14" s="54"/>
      <c r="N14" s="39">
        <f>'[2]AVANCE DE OBRA 01 AL 31 DIC 24'!$J$21</f>
        <v>56800</v>
      </c>
      <c r="O14" s="42" t="str">
        <f>'[2]AVANCE DE OBRA 01 AL 31 DIC 24'!$K$21</f>
        <v>FONDOS MUNICIPALES</v>
      </c>
      <c r="P14" s="55">
        <v>0.1</v>
      </c>
      <c r="Q14" s="16">
        <v>0</v>
      </c>
      <c r="R14" s="17">
        <f>'[2]AVANCE DE OBRA 01 AL 31 DIC 24'!$M$21</f>
        <v>45663</v>
      </c>
      <c r="S14" s="17">
        <f>'[2]AVANCE DE OBRA 01 AL 31 DIC 24'!$N$21</f>
        <v>45783</v>
      </c>
      <c r="T14" s="12" t="s">
        <v>20</v>
      </c>
    </row>
    <row r="15" spans="1:21" ht="54.95" customHeight="1" x14ac:dyDescent="0.2">
      <c r="A15" s="56"/>
      <c r="B15" s="36" t="str">
        <f>'[2]AVANCE DE OBRA 01 AL 31 DIC 24'!$A$23</f>
        <v>DOP/CSS/12/2024</v>
      </c>
      <c r="C15" s="13" t="s">
        <v>28</v>
      </c>
      <c r="D15" s="11" t="s">
        <v>35</v>
      </c>
      <c r="E15" s="13" t="str">
        <f>'[2]AVANCE DE OBRA 01 AL 31 DIC 24'!$B$23</f>
        <v>BRIORA TERRACERIAS CONSTRUCCIONES S.A. DE C.V.</v>
      </c>
      <c r="F15" s="42" t="s">
        <v>46</v>
      </c>
      <c r="G15" s="42" t="s">
        <v>56</v>
      </c>
      <c r="H15" s="13" t="str">
        <f>'[2]AVANCE DE OBRA 01 AL 31 DIC 24'!$D$23</f>
        <v xml:space="preserve">Ing. Daniel Arturo Betancourt Quintero </v>
      </c>
      <c r="I15" s="57">
        <f>'[2]AVANCE DE OBRA 01 AL 31 DIC 24'!$E$23</f>
        <v>3415722.55</v>
      </c>
      <c r="J15" s="58"/>
      <c r="K15" s="58"/>
      <c r="L15" s="53"/>
      <c r="M15" s="54"/>
      <c r="N15" s="39">
        <f>'[2]AVANCE DE OBRA 01 AL 31 DIC 24'!$J$23</f>
        <v>4500</v>
      </c>
      <c r="O15" s="42" t="str">
        <f>'[2]AVANCE DE OBRA 01 AL 31 DIC 24'!$K$23</f>
        <v xml:space="preserve">FONDOS MUNICIPALES  </v>
      </c>
      <c r="P15" s="55">
        <v>0.25</v>
      </c>
      <c r="Q15" s="16">
        <v>0</v>
      </c>
      <c r="R15" s="17">
        <f>'[2]AVANCE DE OBRA 01 AL 31 DIC 24'!$M$23</f>
        <v>45667</v>
      </c>
      <c r="S15" s="17">
        <f>'[2]AVANCE DE OBRA 01 AL 31 DIC 24'!$N$23</f>
        <v>45767</v>
      </c>
      <c r="T15" s="12" t="s">
        <v>20</v>
      </c>
    </row>
    <row r="16" spans="1:21" ht="54.95" customHeight="1" x14ac:dyDescent="0.2">
      <c r="A16" s="56"/>
      <c r="B16" s="36" t="str">
        <f>'[2]AVANCE DE OBRA 01 AL 31 DIC 24'!$A$24</f>
        <v>DOP/CSS/13/2024</v>
      </c>
      <c r="C16" s="13" t="s">
        <v>29</v>
      </c>
      <c r="D16" s="11" t="s">
        <v>35</v>
      </c>
      <c r="E16" s="13" t="str">
        <f>'[2]AVANCE DE OBRA 01 AL 31 DIC 24'!$B$24</f>
        <v>NIETO RIESTRA  DESARROLLADORA, S. A. DEC. V</v>
      </c>
      <c r="F16" s="42" t="s">
        <v>47</v>
      </c>
      <c r="G16" s="42" t="s">
        <v>57</v>
      </c>
      <c r="H16" s="13" t="str">
        <f>'[2]AVANCE DE OBRA 01 AL 31 DIC 24'!$D$24</f>
        <v>Arq. Pedro Noe Castellón Hernández</v>
      </c>
      <c r="I16" s="57">
        <f>'[2]AVANCE DE OBRA 01 AL 31 DIC 24'!$E$24</f>
        <v>3425549.19</v>
      </c>
      <c r="J16" s="53"/>
      <c r="K16" s="53"/>
      <c r="L16" s="53"/>
      <c r="M16" s="54"/>
      <c r="N16" s="39">
        <f>'[2]AVANCE DE OBRA 01 AL 31 DIC 24'!$J$24</f>
        <v>56800</v>
      </c>
      <c r="O16" s="42" t="str">
        <f>'[2]AVANCE DE OBRA 01 AL 31 DIC 24'!$K$24</f>
        <v>FONDOS MUNICIPALES</v>
      </c>
      <c r="P16" s="43">
        <v>0.45</v>
      </c>
      <c r="Q16" s="59">
        <v>0.4269</v>
      </c>
      <c r="R16" s="17">
        <f>'[2]AVANCE DE OBRA 01 AL 31 DIC 24'!$M$24</f>
        <v>45667</v>
      </c>
      <c r="S16" s="17">
        <f>'[2]AVANCE DE OBRA 01 AL 31 DIC 24'!$N$24</f>
        <v>45757</v>
      </c>
      <c r="T16" s="12" t="s">
        <v>20</v>
      </c>
    </row>
    <row r="17" spans="1:20" ht="69" customHeight="1" x14ac:dyDescent="0.2">
      <c r="A17" s="56"/>
      <c r="B17" s="36" t="str">
        <f>'[2]AVANCE DE OBRA 01 AL 31 DIC 24'!$A$30</f>
        <v>DOP/CSS/19/2024</v>
      </c>
      <c r="C17" s="13" t="s">
        <v>30</v>
      </c>
      <c r="D17" s="11" t="s">
        <v>35</v>
      </c>
      <c r="E17" s="13" t="str">
        <f>'[2]AVANCE DE OBRA 01 AL 31 DIC 24'!$B$30</f>
        <v>INGENIERIA Y ARQUITECTURA ESPECIALIZADA DEL CENTRO S.A. DE C.V.</v>
      </c>
      <c r="F17" s="42" t="s">
        <v>48</v>
      </c>
      <c r="G17" s="42" t="s">
        <v>58</v>
      </c>
      <c r="H17" s="13" t="str">
        <f>'[2]AVANCE DE OBRA 01 AL 31 DIC 24'!$D$30</f>
        <v>Arq. Sergio Enrique Garcia Ruiz</v>
      </c>
      <c r="I17" s="52">
        <f>'[2]AVANCE DE OBRA 01 AL 31 DIC 24'!$E$30</f>
        <v>6049726.5199999996</v>
      </c>
      <c r="J17" s="58"/>
      <c r="K17" s="58"/>
      <c r="L17" s="53"/>
      <c r="M17" s="54"/>
      <c r="N17" s="39">
        <f>'[2]AVANCE DE OBRA 01 AL 31 DIC 24'!$J$30</f>
        <v>56800</v>
      </c>
      <c r="O17" s="42" t="str">
        <f>'[2]AVANCE DE OBRA 01 AL 31 DIC 24'!$K$30</f>
        <v>FONDOS MUNICIPALES</v>
      </c>
      <c r="P17" s="16">
        <v>0.4</v>
      </c>
      <c r="Q17" s="16">
        <v>0</v>
      </c>
      <c r="R17" s="17">
        <f>'[2]AVANCE DE OBRA 01 AL 31 DIC 24'!$M$30</f>
        <v>45665</v>
      </c>
      <c r="S17" s="17">
        <f>'[2]AVANCE DE OBRA 01 AL 31 DIC 24'!$N$30</f>
        <v>45765</v>
      </c>
      <c r="T17" s="12" t="s">
        <v>21</v>
      </c>
    </row>
    <row r="18" spans="1:20" ht="62.25" customHeight="1" x14ac:dyDescent="0.2">
      <c r="A18" s="56"/>
      <c r="B18" s="36" t="str">
        <f>'[2]AVANCE DE OBRA 01 AL 31 DIC 24'!$A$31</f>
        <v>DOP/CSS/20/2024</v>
      </c>
      <c r="C18" s="13" t="s">
        <v>31</v>
      </c>
      <c r="D18" s="11" t="s">
        <v>35</v>
      </c>
      <c r="E18" s="13" t="str">
        <f>'[2]AVANCE DE OBRA 01 AL 31 DIC 24'!$B$31</f>
        <v>PATIÑO MAYOREO FERRELECTRICO, S.A. DE C.V.</v>
      </c>
      <c r="F18" s="42" t="s">
        <v>41</v>
      </c>
      <c r="G18" s="42" t="s">
        <v>51</v>
      </c>
      <c r="H18" s="13" t="str">
        <f>'[2]AVANCE DE OBRA 01 AL 31 DIC 24'!$D$31</f>
        <v>Arq. Sergio Enrique Garcia Ruiz</v>
      </c>
      <c r="I18" s="52">
        <f>'[2]AVANCE DE OBRA 01 AL 31 DIC 24'!$E$31</f>
        <v>12205992.68</v>
      </c>
      <c r="J18" s="58"/>
      <c r="K18" s="58"/>
      <c r="L18" s="53"/>
      <c r="M18" s="54"/>
      <c r="N18" s="42" t="str">
        <f>'[2]AVANCE DE OBRA 01 AL 31 DIC 24'!$J$31</f>
        <v>224,00</v>
      </c>
      <c r="O18" s="42" t="str">
        <f>'[2]AVANCE DE OBRA 01 AL 31 DIC 24'!$K$31</f>
        <v>FONDOS MUNICIPALES</v>
      </c>
      <c r="P18" s="62">
        <v>0.05</v>
      </c>
      <c r="Q18" s="16">
        <v>0</v>
      </c>
      <c r="R18" s="17">
        <f>'[2]AVANCE DE OBRA 01 AL 31 DIC 24'!$M$31</f>
        <v>45665</v>
      </c>
      <c r="S18" s="17">
        <f>'[2]AVANCE DE OBRA 01 AL 31 DIC 24'!$N$31</f>
        <v>45785</v>
      </c>
      <c r="T18" s="12" t="s">
        <v>20</v>
      </c>
    </row>
    <row r="19" spans="1:20" ht="42.75" x14ac:dyDescent="0.2">
      <c r="A19" s="56"/>
      <c r="B19" s="36" t="str">
        <f>'[2]AVANCE DE OBRA 01 AL 31 DIC 24'!$A$32</f>
        <v>DOP/CSS/21/2024</v>
      </c>
      <c r="C19" s="13" t="s">
        <v>32</v>
      </c>
      <c r="D19" s="11" t="s">
        <v>35</v>
      </c>
      <c r="E19" s="13" t="str">
        <f>'[2]AVANCE DE OBRA 01 AL 31 DIC 24'!$B$32</f>
        <v>NIETO RIESTRA DESARROLLADORA, S. A. DEC. V</v>
      </c>
      <c r="F19" s="42" t="s">
        <v>47</v>
      </c>
      <c r="G19" s="42" t="s">
        <v>57</v>
      </c>
      <c r="H19" s="13" t="str">
        <f>'[2]AVANCE DE OBRA 01 AL 31 DIC 24'!$D$32</f>
        <v>Arq. Sergio Enrique Garcia Ruiz</v>
      </c>
      <c r="I19" s="52">
        <f>'[2]AVANCE DE OBRA 01 AL 31 DIC 24'!$E$32</f>
        <v>11634489.33</v>
      </c>
      <c r="J19" s="63"/>
      <c r="K19" s="63"/>
      <c r="L19" s="53"/>
      <c r="M19" s="54"/>
      <c r="N19" s="39">
        <v>56800</v>
      </c>
      <c r="O19" s="42" t="str">
        <f>'[2]AVANCE DE OBRA 01 AL 31 DIC 24'!$K$32</f>
        <v>FONDOS MUNICIPALES</v>
      </c>
      <c r="P19" s="43">
        <v>0.05</v>
      </c>
      <c r="Q19" s="16">
        <v>0</v>
      </c>
      <c r="R19" s="17">
        <f>'[2]AVANCE DE OBRA 01 AL 31 DIC 24'!$M$32</f>
        <v>45672</v>
      </c>
      <c r="S19" s="17">
        <f>'[2]AVANCE DE OBRA 01 AL 31 DIC 24'!$N$32</f>
        <v>45792</v>
      </c>
      <c r="T19" s="12" t="s">
        <v>20</v>
      </c>
    </row>
    <row r="20" spans="1:20" ht="69.75" customHeight="1" x14ac:dyDescent="0.2">
      <c r="A20" s="26"/>
      <c r="B20" s="46" t="str">
        <f>'[2]AVANCE DE OBRA 01 AL 31 DIC 24'!$A$33</f>
        <v>DOP/CSS/22/2024</v>
      </c>
      <c r="C20" s="30" t="s">
        <v>33</v>
      </c>
      <c r="D20" s="11" t="s">
        <v>35</v>
      </c>
      <c r="E20" s="21" t="str">
        <f>'[2]AVANCE DE OBRA 01 AL 31 DIC 24'!$B$33</f>
        <v>ADMINISTRACIÓN Y CONSTRUCCIÓN EDIMEX, S.A. DE C.V.</v>
      </c>
      <c r="F20" s="34" t="s">
        <v>49</v>
      </c>
      <c r="G20" s="34" t="s">
        <v>59</v>
      </c>
      <c r="H20" s="21" t="str">
        <f>'[2]AVANCE DE OBRA 01 AL 31 DIC 24'!$D$33</f>
        <v>Arq. Sergio Enrique Garcia Ruiz</v>
      </c>
      <c r="I20" s="60">
        <f>'[2]AVANCE DE OBRA 01 AL 31 DIC 24'!$E$33</f>
        <v>11781340.18</v>
      </c>
      <c r="J20" s="64"/>
      <c r="K20" s="64"/>
      <c r="L20" s="50"/>
      <c r="M20" s="61"/>
      <c r="N20" s="25">
        <v>56800</v>
      </c>
      <c r="O20" s="34" t="str">
        <f>'[2]AVANCE DE OBRA 01 AL 31 DIC 24'!$K$33</f>
        <v>FONDOS MUNICIPALES</v>
      </c>
      <c r="P20" s="65">
        <v>0.05</v>
      </c>
      <c r="Q20" s="35">
        <v>0</v>
      </c>
      <c r="R20" s="29">
        <f>'[2]AVANCE DE OBRA 01 AL 31 DIC 24'!$M$33</f>
        <v>45665</v>
      </c>
      <c r="S20" s="29">
        <f>'[2]AVANCE DE OBRA 01 AL 31 DIC 24'!$N$33</f>
        <v>45785</v>
      </c>
      <c r="T20" s="12" t="s">
        <v>20</v>
      </c>
    </row>
  </sheetData>
  <mergeCells count="6">
    <mergeCell ref="B8:T8"/>
    <mergeCell ref="H2:P2"/>
    <mergeCell ref="H3:P3"/>
    <mergeCell ref="H4:I4"/>
    <mergeCell ref="J4:P4"/>
    <mergeCell ref="H5:P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obpub035</dc:creator>
  <cp:lastModifiedBy>Untra015</cp:lastModifiedBy>
  <dcterms:created xsi:type="dcterms:W3CDTF">2025-02-17T17:52:00Z</dcterms:created>
  <dcterms:modified xsi:type="dcterms:W3CDTF">2025-06-02T21:53:00Z</dcterms:modified>
</cp:coreProperties>
</file>